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1016" activeTab="0"/>
  </bookViews>
  <sheets>
    <sheet name="Summary and Assignment Report" sheetId="1" r:id="rId1"/>
    <sheet name="Sheet2" sheetId="2" r:id="rId2"/>
    <sheet name="Sheet3" sheetId="3" r:id="rId3"/>
  </sheets>
  <definedNames>
    <definedName name="bene_weekly.ready" localSheetId="0">'Summary and Assignment Report'!$B$2:$C$63</definedName>
    <definedName name="recruitmentrep" localSheetId="0">'Summary and Assignment Report'!#REF!</definedName>
  </definedNames>
  <calcPr fullCalcOnLoad="1"/>
</workbook>
</file>

<file path=xl/sharedStrings.xml><?xml version="1.0" encoding="utf-8"?>
<sst xmlns="http://schemas.openxmlformats.org/spreadsheetml/2006/main" count="77" uniqueCount="77">
  <si>
    <t>Totals</t>
  </si>
  <si>
    <t>State</t>
  </si>
  <si>
    <t>EN Coverage</t>
  </si>
  <si>
    <t>Total Tickets -- In-Use SVR &amp; Assigned</t>
  </si>
  <si>
    <t>Tickets Assigned to ENs</t>
  </si>
  <si>
    <t>Tickets Assigned to ENs - M/O</t>
  </si>
  <si>
    <t>Tickets Assigned to ENs - O</t>
  </si>
  <si>
    <t>Tickets Assigned to VRs</t>
  </si>
  <si>
    <t>Tickets Assigned to VRs - M/O</t>
  </si>
  <si>
    <t>Tickets Assigned to VRs - O</t>
  </si>
  <si>
    <t>Tickets       In-Use      SVR</t>
  </si>
  <si>
    <t>Eligible Beneficiaries</t>
  </si>
  <si>
    <t>EN Locations</t>
  </si>
  <si>
    <t>Target Group  - *Work Focused Beneficiaries</t>
  </si>
  <si>
    <t>Percent of Target Group In-Use or Assigned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</si>
  <si>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</si>
  <si>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</si>
  <si>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</si>
  <si>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</si>
  <si>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</si>
  <si>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</si>
  <si>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</si>
  <si>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</si>
  <si>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</si>
  <si>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</si>
  <si>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</si>
  <si>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</si>
  <si>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</si>
  <si>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</si>
  <si>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</si>
  <si>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</si>
  <si>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</si>
  <si>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</si>
  <si>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</si>
  <si>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</si>
  <si>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</si>
  <si>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</si>
  <si>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</si>
  <si>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</si>
  <si>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</si>
  <si>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</si>
  <si>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</si>
  <si>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</si>
  <si>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</si>
  <si>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</si>
  <si>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</si>
  <si>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</si>
  <si>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</si>
  <si>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</si>
  <si>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</si>
  <si>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</si>
  <si>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</si>
  <si>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</si>
  <si>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</si>
  <si>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</si>
  <si>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</si>
  <si>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</si>
  <si>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</si>
  <si>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</si>
  <si>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</si>
  <si>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</si>
  <si>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</si>
  <si>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</si>
  <si>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</si>
  <si>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</si>
  <si>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</si>
  <si>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</si>
  <si>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</si>
  <si>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</si>
  <si>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</si>
  <si>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</si>
  <si>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AA</t>
  </si>
  <si>
    <t>AE</t>
  </si>
  <si>
    <t>AP</t>
  </si>
  <si>
    <t>MinorTerritories</t>
  </si>
  <si>
    <t>XX*</t>
  </si>
  <si>
    <t>*Beneficiary has non US address listed in iTOPSS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</si>
</sst>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</numFmts>
  <fonts count="47">
    <font>
      <sz val="10"/>
      <name val="Arial"/>
      <family val="0"/>
    </font>
    <font>
      <sz val="10"/>
      <name val="CG Times (W1)"/>
      <family val="0"/>
    </font>
    <font>
      <u val="single"/>
      <sz val="10"/>
      <color indexed="36"/>
      <name val="CG Times (W1)"/>
      <family val="0"/>
    </font>
    <font>
      <u val="single"/>
      <sz val="10"/>
      <color indexed="12"/>
      <name val="CG Times (W1)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F505B"/>
        <bgColor indexed="64"/>
      </patternFill>
    </fill>
    <fill>
      <patternFill patternType="solid">
        <fgColor rgb="FFDFE5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5" fillId="0" borderId="0" xfId="60" applyFont="1" applyFill="1" applyBorder="1" applyAlignment="1">
      <alignment horizontal="center"/>
    </xf>
    <xf numFmtId="168" fontId="45" fillId="33" borderId="10" xfId="42" applyNumberFormat="1" applyFont="1" applyFill="1" applyBorder="1" applyAlignment="1">
      <alignment horizontal="center" vertical="center" wrapText="1"/>
    </xf>
    <xf numFmtId="9" fontId="45" fillId="33" borderId="10" xfId="6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42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3" fontId="0" fillId="34" borderId="10" xfId="42" applyNumberFormat="1" applyFont="1" applyFill="1" applyBorder="1" applyAlignment="1">
      <alignment horizontal="center"/>
    </xf>
    <xf numFmtId="0" fontId="4" fillId="34" borderId="10" xfId="57" applyFont="1" applyFill="1" applyBorder="1" applyAlignment="1">
      <alignment horizontal="center" vertical="top" wrapText="1"/>
      <protection/>
    </xf>
    <xf numFmtId="3" fontId="7" fillId="34" borderId="10" xfId="0" applyNumberFormat="1" applyFont="1" applyFill="1" applyBorder="1" applyAlignment="1">
      <alignment horizontal="center"/>
    </xf>
    <xf numFmtId="9" fontId="7" fillId="34" borderId="10" xfId="6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7" fontId="8" fillId="0" borderId="0" xfId="0" applyNumberFormat="1" applyFont="1" applyAlignment="1">
      <alignment vertical="top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69"/>
  <sheetViews>
    <sheetView tabSelected="1" zoomScale="150" zoomScaleNormal="150" zoomScalePageLayoutView="0" workbookViewId="0" topLeftCell="A1">
      <selection activeCell="G65" sqref="G65"/>
    </sheetView>
  </sheetViews>
  <sheetFormatPr defaultColWidth="9.140625" defaultRowHeight="12.75"/>
  <cols>
    <col min="1" max="1" width="9.421875" style="3" customWidth="1"/>
    <col min="2" max="2" width="13.28125" style="2" customWidth="1"/>
    <col min="3" max="3" width="10.140625" style="2" customWidth="1"/>
    <col min="4" max="4" width="12.7109375" style="2" hidden="1" customWidth="1"/>
    <col min="5" max="5" width="0.2890625" style="5" customWidth="1"/>
    <col min="6" max="6" width="10.7109375" style="5" customWidth="1"/>
    <col min="7" max="13" width="10.7109375" style="2" customWidth="1"/>
    <col min="14" max="14" width="9.140625" style="2" customWidth="1"/>
    <col min="15" max="15" width="0" style="2" hidden="1" customWidth="1"/>
    <col min="16" max="16384" width="9.140625" style="2" customWidth="1"/>
  </cols>
  <sheetData>
    <row r="1" spans="1:14" s="1" customFormat="1" ht="69" customHeight="1">
      <c r="A1" s="6" t="s">
        <v>1</v>
      </c>
      <c r="B1" s="6" t="s">
        <v>11</v>
      </c>
      <c r="C1" s="6" t="s">
        <v>2</v>
      </c>
      <c r="D1" s="6" t="s">
        <v>13</v>
      </c>
      <c r="E1" s="7" t="s">
        <v>14</v>
      </c>
      <c r="F1" s="6" t="s">
        <v>12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10</v>
      </c>
      <c r="L1" s="6" t="s">
        <v>7</v>
      </c>
      <c r="M1" s="6" t="s">
        <v>8</v>
      </c>
      <c r="N1" s="6" t="s">
        <v>9</v>
      </c>
    </row>
    <row r="2" spans="1:15" ht="12.75">
      <c r="A2" s="8" t="s">
        <v>15</v>
      </c>
      <c r="B2" s="9">
        <v>21228</v>
      </c>
      <c r="C2" s="9">
        <v>17</v>
      </c>
      <c r="D2" s="9">
        <v>4698.607272984689</v>
      </c>
      <c r="E2" s="9">
        <v>0.10684017004066725</v>
      </c>
      <c r="F2" s="9">
        <v>2</v>
      </c>
      <c r="G2" s="9">
        <v>493</v>
      </c>
      <c r="H2" s="9">
        <v>81</v>
      </c>
      <c r="I2" s="9">
        <v>80</v>
      </c>
      <c r="J2" s="9">
        <v>1</v>
      </c>
      <c r="K2" s="9">
        <v>406</v>
      </c>
      <c r="L2" s="9">
        <v>6</v>
      </c>
      <c r="M2" s="9">
        <v>4</v>
      </c>
      <c r="N2" s="9">
        <v>2</v>
      </c>
      <c r="O2" s="2">
        <v>0.001707273401096819</v>
      </c>
    </row>
    <row r="3" spans="1:15" ht="12.75">
      <c r="A3" s="10" t="s">
        <v>16</v>
      </c>
      <c r="B3" s="11">
        <v>343155</v>
      </c>
      <c r="C3" s="11">
        <v>55</v>
      </c>
      <c r="D3" s="11">
        <v>70410.34898833641</v>
      </c>
      <c r="E3" s="11">
        <v>0.06854106064435833</v>
      </c>
      <c r="F3" s="11">
        <v>7</v>
      </c>
      <c r="G3" s="11">
        <v>5135</v>
      </c>
      <c r="H3" s="11">
        <v>805</v>
      </c>
      <c r="I3" s="11">
        <v>791</v>
      </c>
      <c r="J3" s="11">
        <v>14</v>
      </c>
      <c r="K3" s="11">
        <v>4275</v>
      </c>
      <c r="L3" s="11">
        <v>55</v>
      </c>
      <c r="M3" s="11">
        <v>55</v>
      </c>
      <c r="N3" s="11">
        <v>0</v>
      </c>
      <c r="O3" s="2">
        <v>0.025584116527655746</v>
      </c>
    </row>
    <row r="4" spans="1:15" ht="12.75">
      <c r="A4" s="8" t="s">
        <v>17</v>
      </c>
      <c r="B4" s="9">
        <v>201730</v>
      </c>
      <c r="C4" s="9">
        <v>51</v>
      </c>
      <c r="D4" s="9">
        <v>44373.18868535785</v>
      </c>
      <c r="E4" s="9">
        <v>0.07355793209148043</v>
      </c>
      <c r="F4" s="9">
        <v>10</v>
      </c>
      <c r="G4" s="9">
        <v>3285</v>
      </c>
      <c r="H4" s="9">
        <v>524</v>
      </c>
      <c r="I4" s="9">
        <v>519</v>
      </c>
      <c r="J4" s="9">
        <v>5</v>
      </c>
      <c r="K4" s="9">
        <v>2742</v>
      </c>
      <c r="L4" s="9">
        <v>19</v>
      </c>
      <c r="M4" s="9">
        <v>18</v>
      </c>
      <c r="N4" s="9">
        <v>1</v>
      </c>
      <c r="O4" s="2">
        <v>0.016123323436699716</v>
      </c>
    </row>
    <row r="5" spans="1:15" ht="12.75">
      <c r="A5" s="10" t="s">
        <v>19</v>
      </c>
      <c r="B5" s="11">
        <v>229640</v>
      </c>
      <c r="C5" s="11">
        <v>72</v>
      </c>
      <c r="D5" s="11">
        <v>37657.61829031144</v>
      </c>
      <c r="E5" s="11">
        <v>0.10826494571614827</v>
      </c>
      <c r="F5" s="11">
        <v>5</v>
      </c>
      <c r="G5" s="11">
        <v>6003</v>
      </c>
      <c r="H5" s="11">
        <v>657</v>
      </c>
      <c r="I5" s="11">
        <v>624</v>
      </c>
      <c r="J5" s="11">
        <v>33</v>
      </c>
      <c r="K5" s="11">
        <v>5291</v>
      </c>
      <c r="L5" s="11">
        <v>55</v>
      </c>
      <c r="M5" s="11">
        <v>52</v>
      </c>
      <c r="N5" s="11">
        <v>3</v>
      </c>
      <c r="O5" s="2">
        <v>0.013683171697571092</v>
      </c>
    </row>
    <row r="6" spans="1:15" ht="12.75">
      <c r="A6" s="8" t="s">
        <v>20</v>
      </c>
      <c r="B6" s="9">
        <v>1252184</v>
      </c>
      <c r="C6" s="9">
        <v>155</v>
      </c>
      <c r="D6" s="9">
        <v>247731.203463683</v>
      </c>
      <c r="E6" s="9">
        <v>0.10033051812806336</v>
      </c>
      <c r="F6" s="9">
        <v>62</v>
      </c>
      <c r="G6" s="9">
        <v>25029</v>
      </c>
      <c r="H6" s="9">
        <v>4940</v>
      </c>
      <c r="I6" s="9">
        <v>4716</v>
      </c>
      <c r="J6" s="9">
        <v>224</v>
      </c>
      <c r="K6" s="9">
        <v>20016</v>
      </c>
      <c r="L6" s="9">
        <v>73</v>
      </c>
      <c r="M6" s="9">
        <v>70</v>
      </c>
      <c r="N6" s="9">
        <v>3</v>
      </c>
      <c r="O6" s="2">
        <v>0.09001494905246327</v>
      </c>
    </row>
    <row r="7" spans="1:15" ht="12.75">
      <c r="A7" s="10" t="s">
        <v>21</v>
      </c>
      <c r="B7" s="11">
        <v>153826</v>
      </c>
      <c r="C7" s="11">
        <v>57</v>
      </c>
      <c r="D7" s="11">
        <v>29440.785571457724</v>
      </c>
      <c r="E7" s="11">
        <v>0.09116604560314744</v>
      </c>
      <c r="F7" s="11">
        <v>9</v>
      </c>
      <c r="G7" s="11">
        <v>3056</v>
      </c>
      <c r="H7" s="11">
        <v>569</v>
      </c>
      <c r="I7" s="11">
        <v>551</v>
      </c>
      <c r="J7" s="11">
        <v>18</v>
      </c>
      <c r="K7" s="11">
        <v>2457</v>
      </c>
      <c r="L7" s="11">
        <v>30</v>
      </c>
      <c r="M7" s="11">
        <v>28</v>
      </c>
      <c r="N7" s="11">
        <v>2</v>
      </c>
      <c r="O7" s="2">
        <v>0.010697525286384704</v>
      </c>
    </row>
    <row r="8" spans="1:15" ht="12.75">
      <c r="A8" s="8" t="s">
        <v>22</v>
      </c>
      <c r="B8" s="9">
        <v>124977</v>
      </c>
      <c r="C8" s="9">
        <v>49</v>
      </c>
      <c r="D8" s="9">
        <v>27183.162076877274</v>
      </c>
      <c r="E8" s="9">
        <v>0.0826246774988149</v>
      </c>
      <c r="F8" s="9">
        <v>20</v>
      </c>
      <c r="G8" s="9">
        <v>2049</v>
      </c>
      <c r="H8" s="9">
        <v>426</v>
      </c>
      <c r="I8" s="9">
        <v>420</v>
      </c>
      <c r="J8" s="9">
        <v>6</v>
      </c>
      <c r="K8" s="9">
        <v>1585</v>
      </c>
      <c r="L8" s="9">
        <v>38</v>
      </c>
      <c r="M8" s="9">
        <v>35</v>
      </c>
      <c r="N8" s="9">
        <v>3</v>
      </c>
      <c r="O8" s="2">
        <v>0.009877201237565011</v>
      </c>
    </row>
    <row r="9" spans="1:15" ht="12.75">
      <c r="A9" s="10" t="s">
        <v>23</v>
      </c>
      <c r="B9" s="11">
        <v>33461</v>
      </c>
      <c r="C9" s="11">
        <v>42</v>
      </c>
      <c r="D9" s="11">
        <v>11196.437330990344</v>
      </c>
      <c r="E9" s="11">
        <v>0.19925981221052075</v>
      </c>
      <c r="F9" s="11">
        <v>9</v>
      </c>
      <c r="G9" s="11">
        <v>2304</v>
      </c>
      <c r="H9" s="11">
        <v>454</v>
      </c>
      <c r="I9" s="11">
        <v>448</v>
      </c>
      <c r="J9" s="11">
        <v>6</v>
      </c>
      <c r="K9" s="11">
        <v>1775</v>
      </c>
      <c r="L9" s="11">
        <v>75</v>
      </c>
      <c r="M9" s="11">
        <v>74</v>
      </c>
      <c r="N9" s="11">
        <v>1</v>
      </c>
      <c r="O9" s="2">
        <v>0.004068307592369737</v>
      </c>
    </row>
    <row r="10" spans="1:15" ht="12.75">
      <c r="A10" s="8" t="s">
        <v>24</v>
      </c>
      <c r="B10" s="9">
        <v>38589</v>
      </c>
      <c r="C10" s="9">
        <v>27</v>
      </c>
      <c r="D10" s="9">
        <v>6417.609933832746</v>
      </c>
      <c r="E10" s="9">
        <v>0.22827813081576118</v>
      </c>
      <c r="F10" s="9">
        <v>7</v>
      </c>
      <c r="G10" s="9">
        <v>1885</v>
      </c>
      <c r="H10" s="9">
        <v>103</v>
      </c>
      <c r="I10" s="9">
        <v>100</v>
      </c>
      <c r="J10" s="9">
        <v>3</v>
      </c>
      <c r="K10" s="9">
        <v>1778</v>
      </c>
      <c r="L10" s="9">
        <v>4</v>
      </c>
      <c r="M10" s="9">
        <v>4</v>
      </c>
      <c r="N10" s="9">
        <v>0</v>
      </c>
      <c r="O10" s="2">
        <v>0.0023318856210102893</v>
      </c>
    </row>
    <row r="11" spans="1:15" ht="12.75">
      <c r="A11" s="10" t="s">
        <v>25</v>
      </c>
      <c r="B11" s="11">
        <v>834172</v>
      </c>
      <c r="C11" s="11">
        <v>124</v>
      </c>
      <c r="D11" s="11">
        <v>138414.09425148557</v>
      </c>
      <c r="E11" s="11">
        <v>0.141416234422167</v>
      </c>
      <c r="F11" s="11">
        <v>42</v>
      </c>
      <c r="G11" s="11">
        <v>21306</v>
      </c>
      <c r="H11" s="11">
        <v>3705</v>
      </c>
      <c r="I11" s="11">
        <v>3588</v>
      </c>
      <c r="J11" s="11">
        <v>117</v>
      </c>
      <c r="K11" s="11">
        <v>10907</v>
      </c>
      <c r="L11" s="11">
        <v>6694</v>
      </c>
      <c r="M11" s="11">
        <v>6682</v>
      </c>
      <c r="N11" s="11">
        <v>12</v>
      </c>
      <c r="O11" s="2">
        <v>0.05029377594743264</v>
      </c>
    </row>
    <row r="12" spans="1:15" ht="12.75">
      <c r="A12" s="8" t="s">
        <v>26</v>
      </c>
      <c r="B12" s="9">
        <v>439701</v>
      </c>
      <c r="C12" s="9">
        <v>103</v>
      </c>
      <c r="D12" s="9">
        <v>96527.72941548789</v>
      </c>
      <c r="E12" s="9">
        <v>0.0751390304518678</v>
      </c>
      <c r="F12" s="9">
        <v>10</v>
      </c>
      <c r="G12" s="9">
        <v>8943</v>
      </c>
      <c r="H12" s="9">
        <v>1354</v>
      </c>
      <c r="I12" s="9">
        <v>1315</v>
      </c>
      <c r="J12" s="9">
        <v>39</v>
      </c>
      <c r="K12" s="9">
        <v>3974</v>
      </c>
      <c r="L12" s="9">
        <v>3615</v>
      </c>
      <c r="M12" s="9">
        <v>3614</v>
      </c>
      <c r="N12" s="9">
        <v>1</v>
      </c>
      <c r="O12" s="2">
        <v>0.03507405818887441</v>
      </c>
    </row>
    <row r="13" spans="1:15" ht="12.75">
      <c r="A13" s="10" t="s">
        <v>28</v>
      </c>
      <c r="B13" s="11">
        <v>38326</v>
      </c>
      <c r="C13" s="11">
        <v>25</v>
      </c>
      <c r="D13" s="11">
        <v>6474.910022527682</v>
      </c>
      <c r="E13" s="11">
        <v>0.17467424196861336</v>
      </c>
      <c r="F13" s="11">
        <v>7</v>
      </c>
      <c r="G13" s="11">
        <v>1138</v>
      </c>
      <c r="H13" s="11">
        <v>195</v>
      </c>
      <c r="I13" s="11">
        <v>184</v>
      </c>
      <c r="J13" s="11">
        <v>11</v>
      </c>
      <c r="K13" s="11">
        <v>939</v>
      </c>
      <c r="L13" s="11">
        <v>4</v>
      </c>
      <c r="M13" s="11">
        <v>4</v>
      </c>
      <c r="N13" s="11">
        <v>0</v>
      </c>
      <c r="O13" s="2">
        <v>0.0023527060283407386</v>
      </c>
    </row>
    <row r="14" spans="1:15" ht="12.75">
      <c r="A14" s="8" t="s">
        <v>29</v>
      </c>
      <c r="B14" s="9">
        <v>114971</v>
      </c>
      <c r="C14" s="9">
        <v>50</v>
      </c>
      <c r="D14" s="9">
        <v>23985.817127699887</v>
      </c>
      <c r="E14" s="9">
        <v>0.17572884749180925</v>
      </c>
      <c r="F14" s="9">
        <v>23</v>
      </c>
      <c r="G14" s="9">
        <v>4334</v>
      </c>
      <c r="H14" s="9">
        <v>1307</v>
      </c>
      <c r="I14" s="9">
        <v>1293</v>
      </c>
      <c r="J14" s="9">
        <v>14</v>
      </c>
      <c r="K14" s="9">
        <v>2984</v>
      </c>
      <c r="L14" s="9">
        <v>43</v>
      </c>
      <c r="M14" s="9">
        <v>43</v>
      </c>
      <c r="N14" s="9">
        <v>0</v>
      </c>
      <c r="O14" s="2">
        <v>0.008715422508525956</v>
      </c>
    </row>
    <row r="15" spans="1:15" ht="12.75">
      <c r="A15" s="10" t="s">
        <v>30</v>
      </c>
      <c r="B15" s="11">
        <v>65006</v>
      </c>
      <c r="C15" s="11">
        <v>27</v>
      </c>
      <c r="D15" s="11">
        <v>14852.182989727213</v>
      </c>
      <c r="E15" s="11">
        <v>0.1141246375143895</v>
      </c>
      <c r="F15" s="11">
        <v>8</v>
      </c>
      <c r="G15" s="11">
        <v>2422</v>
      </c>
      <c r="H15" s="11">
        <v>170</v>
      </c>
      <c r="I15" s="11">
        <v>163</v>
      </c>
      <c r="J15" s="11">
        <v>7</v>
      </c>
      <c r="K15" s="11">
        <v>2243</v>
      </c>
      <c r="L15" s="11">
        <v>9</v>
      </c>
      <c r="M15" s="11">
        <v>9</v>
      </c>
      <c r="N15" s="11">
        <v>0</v>
      </c>
      <c r="O15" s="2">
        <v>0.0053966495800523845</v>
      </c>
    </row>
    <row r="16" spans="1:15" ht="12.75">
      <c r="A16" s="8" t="s">
        <v>31</v>
      </c>
      <c r="B16" s="9">
        <v>470223</v>
      </c>
      <c r="C16" s="9">
        <v>72</v>
      </c>
      <c r="D16" s="9">
        <v>93628.34492752416</v>
      </c>
      <c r="E16" s="9">
        <v>0.14205099972978552</v>
      </c>
      <c r="F16" s="9">
        <v>27</v>
      </c>
      <c r="G16" s="9">
        <v>13887</v>
      </c>
      <c r="H16" s="9">
        <v>2662</v>
      </c>
      <c r="I16" s="9">
        <v>2630</v>
      </c>
      <c r="J16" s="9">
        <v>32</v>
      </c>
      <c r="K16" s="9">
        <v>5601</v>
      </c>
      <c r="L16" s="9">
        <v>5624</v>
      </c>
      <c r="M16" s="9">
        <v>5623</v>
      </c>
      <c r="N16" s="9">
        <v>1</v>
      </c>
      <c r="O16" s="2">
        <v>0.034020545577953684</v>
      </c>
    </row>
    <row r="17" spans="1:15" ht="12.75">
      <c r="A17" s="10" t="s">
        <v>32</v>
      </c>
      <c r="B17" s="11">
        <v>300345</v>
      </c>
      <c r="C17" s="11">
        <v>84</v>
      </c>
      <c r="D17" s="11">
        <v>56314.527169382345</v>
      </c>
      <c r="E17" s="11">
        <v>0.150955720083217</v>
      </c>
      <c r="F17" s="11">
        <v>35</v>
      </c>
      <c r="G17" s="11">
        <v>8476</v>
      </c>
      <c r="H17" s="11">
        <v>723</v>
      </c>
      <c r="I17" s="11">
        <v>708</v>
      </c>
      <c r="J17" s="11">
        <v>15</v>
      </c>
      <c r="K17" s="11">
        <v>5199</v>
      </c>
      <c r="L17" s="11">
        <v>2554</v>
      </c>
      <c r="M17" s="11">
        <v>2553</v>
      </c>
      <c r="N17" s="11">
        <v>1</v>
      </c>
      <c r="O17" s="2">
        <v>0.02046229632436529</v>
      </c>
    </row>
    <row r="18" spans="1:15" ht="12.75">
      <c r="A18" s="8" t="s">
        <v>33</v>
      </c>
      <c r="B18" s="9">
        <v>106942</v>
      </c>
      <c r="C18" s="9">
        <v>36</v>
      </c>
      <c r="D18" s="9">
        <v>23584.716506835342</v>
      </c>
      <c r="E18" s="9">
        <v>0.11736414127334437</v>
      </c>
      <c r="F18" s="9">
        <v>9</v>
      </c>
      <c r="G18" s="9">
        <v>2831</v>
      </c>
      <c r="H18" s="9">
        <v>369</v>
      </c>
      <c r="I18" s="9">
        <v>358</v>
      </c>
      <c r="J18" s="9">
        <v>11</v>
      </c>
      <c r="K18" s="9">
        <v>2450</v>
      </c>
      <c r="L18" s="9">
        <v>12</v>
      </c>
      <c r="M18" s="9">
        <v>11</v>
      </c>
      <c r="N18" s="9">
        <v>1</v>
      </c>
      <c r="O18" s="2">
        <v>0.008569679657212814</v>
      </c>
    </row>
    <row r="19" spans="1:15" ht="12.75">
      <c r="A19" s="10" t="s">
        <v>34</v>
      </c>
      <c r="B19" s="11">
        <v>321238</v>
      </c>
      <c r="C19" s="11">
        <v>49</v>
      </c>
      <c r="D19" s="11">
        <v>54217.343923147724</v>
      </c>
      <c r="E19" s="11">
        <v>0.10100089019045544</v>
      </c>
      <c r="F19" s="11">
        <v>9</v>
      </c>
      <c r="G19" s="11">
        <v>5440</v>
      </c>
      <c r="H19" s="11">
        <v>482</v>
      </c>
      <c r="I19" s="11">
        <v>462</v>
      </c>
      <c r="J19" s="11">
        <v>20</v>
      </c>
      <c r="K19" s="11">
        <v>4902</v>
      </c>
      <c r="L19" s="11">
        <v>56</v>
      </c>
      <c r="M19" s="11">
        <v>56</v>
      </c>
      <c r="N19" s="11">
        <v>0</v>
      </c>
      <c r="O19" s="2">
        <v>0.019700269416070858</v>
      </c>
    </row>
    <row r="20" spans="1:15" ht="12.75">
      <c r="A20" s="8" t="s">
        <v>35</v>
      </c>
      <c r="B20" s="9">
        <v>269683</v>
      </c>
      <c r="C20" s="9">
        <v>53</v>
      </c>
      <c r="D20" s="9">
        <v>53380.762628201664</v>
      </c>
      <c r="E20" s="9">
        <v>0.08394409857368049</v>
      </c>
      <c r="F20" s="9">
        <v>11</v>
      </c>
      <c r="G20" s="9">
        <v>4599</v>
      </c>
      <c r="H20" s="9">
        <v>607</v>
      </c>
      <c r="I20" s="9">
        <v>592</v>
      </c>
      <c r="J20" s="9">
        <v>15</v>
      </c>
      <c r="K20" s="9">
        <v>3973</v>
      </c>
      <c r="L20" s="9">
        <v>19</v>
      </c>
      <c r="M20" s="9">
        <v>19</v>
      </c>
      <c r="N20" s="9">
        <v>0</v>
      </c>
      <c r="O20" s="2">
        <v>0.0193962914690463</v>
      </c>
    </row>
    <row r="21" spans="1:15" ht="12.75">
      <c r="A21" s="10" t="s">
        <v>36</v>
      </c>
      <c r="B21" s="11">
        <v>325915</v>
      </c>
      <c r="C21" s="11">
        <v>59</v>
      </c>
      <c r="D21" s="11">
        <v>81744.3065321946</v>
      </c>
      <c r="E21" s="11">
        <v>0.11866269849851502</v>
      </c>
      <c r="F21" s="11">
        <v>25</v>
      </c>
      <c r="G21" s="11">
        <v>11218</v>
      </c>
      <c r="H21" s="11">
        <v>905</v>
      </c>
      <c r="I21" s="11">
        <v>870</v>
      </c>
      <c r="J21" s="11">
        <v>35</v>
      </c>
      <c r="K21" s="11">
        <v>8593</v>
      </c>
      <c r="L21" s="11">
        <v>1720</v>
      </c>
      <c r="M21" s="11">
        <v>1711</v>
      </c>
      <c r="N21" s="11">
        <v>9</v>
      </c>
      <c r="O21" s="2">
        <v>0.029702393097618563</v>
      </c>
    </row>
    <row r="22" spans="1:15" ht="12.75">
      <c r="A22" s="8" t="s">
        <v>37</v>
      </c>
      <c r="B22" s="9">
        <v>204264</v>
      </c>
      <c r="C22" s="9">
        <v>81</v>
      </c>
      <c r="D22" s="9">
        <v>51787.820162482465</v>
      </c>
      <c r="E22" s="9">
        <v>0.1943700269371887</v>
      </c>
      <c r="F22" s="9">
        <v>16</v>
      </c>
      <c r="G22" s="9">
        <v>10123</v>
      </c>
      <c r="H22" s="9">
        <v>1308</v>
      </c>
      <c r="I22" s="9">
        <v>1294</v>
      </c>
      <c r="J22" s="9">
        <v>14</v>
      </c>
      <c r="K22" s="9">
        <v>8794</v>
      </c>
      <c r="L22" s="9">
        <v>21</v>
      </c>
      <c r="M22" s="9">
        <v>21</v>
      </c>
      <c r="N22" s="9">
        <v>0</v>
      </c>
      <c r="O22" s="2">
        <v>0.018817484145259817</v>
      </c>
    </row>
    <row r="23" spans="1:15" ht="12.75">
      <c r="A23" s="10" t="s">
        <v>38</v>
      </c>
      <c r="B23" s="11">
        <v>84616</v>
      </c>
      <c r="C23" s="11">
        <v>19</v>
      </c>
      <c r="D23" s="11">
        <v>16617.02572153122</v>
      </c>
      <c r="E23" s="11">
        <v>0.11807167136160672</v>
      </c>
      <c r="F23" s="11">
        <v>4</v>
      </c>
      <c r="G23" s="11">
        <v>2299</v>
      </c>
      <c r="H23" s="11">
        <v>279</v>
      </c>
      <c r="I23" s="11">
        <v>279</v>
      </c>
      <c r="J23" s="11">
        <v>0</v>
      </c>
      <c r="K23" s="11">
        <v>1955</v>
      </c>
      <c r="L23" s="11">
        <v>65</v>
      </c>
      <c r="M23" s="11">
        <v>60</v>
      </c>
      <c r="N23" s="11">
        <v>5</v>
      </c>
      <c r="O23" s="2">
        <v>0.006037918125830214</v>
      </c>
    </row>
    <row r="24" spans="1:15" ht="12.75">
      <c r="A24" s="8" t="s">
        <v>39</v>
      </c>
      <c r="B24" s="9">
        <v>538673</v>
      </c>
      <c r="C24" s="9">
        <v>74</v>
      </c>
      <c r="D24" s="9">
        <v>109786.9699394959</v>
      </c>
      <c r="E24" s="9">
        <v>0.0911401417264212</v>
      </c>
      <c r="F24" s="9">
        <v>11</v>
      </c>
      <c r="G24" s="9">
        <v>10004</v>
      </c>
      <c r="H24" s="9">
        <v>922</v>
      </c>
      <c r="I24" s="9">
        <v>897</v>
      </c>
      <c r="J24" s="9">
        <v>25</v>
      </c>
      <c r="K24" s="9">
        <v>9037</v>
      </c>
      <c r="L24" s="9">
        <v>45</v>
      </c>
      <c r="M24" s="9">
        <v>44</v>
      </c>
      <c r="N24" s="9">
        <v>1</v>
      </c>
      <c r="O24" s="2">
        <v>0.03989190044514031</v>
      </c>
    </row>
    <row r="25" spans="1:15" ht="12.75">
      <c r="A25" s="10" t="s">
        <v>40</v>
      </c>
      <c r="B25" s="11">
        <v>187033</v>
      </c>
      <c r="C25" s="11">
        <v>42</v>
      </c>
      <c r="D25" s="11">
        <v>42195.785314950306</v>
      </c>
      <c r="E25" s="11">
        <v>0.1219079100342621</v>
      </c>
      <c r="F25" s="11">
        <v>13</v>
      </c>
      <c r="G25" s="11">
        <v>5224</v>
      </c>
      <c r="H25" s="11">
        <v>917</v>
      </c>
      <c r="I25" s="11">
        <v>900</v>
      </c>
      <c r="J25" s="11">
        <v>17</v>
      </c>
      <c r="K25" s="11">
        <v>4256</v>
      </c>
      <c r="L25" s="11">
        <v>51</v>
      </c>
      <c r="M25" s="11">
        <v>51</v>
      </c>
      <c r="N25" s="11">
        <v>0</v>
      </c>
      <c r="O25" s="2">
        <v>0.015332147958142653</v>
      </c>
    </row>
    <row r="26" spans="1:15" ht="12.75">
      <c r="A26" s="8" t="s">
        <v>41</v>
      </c>
      <c r="B26" s="9">
        <v>317820</v>
      </c>
      <c r="C26" s="9">
        <v>64</v>
      </c>
      <c r="D26" s="9">
        <v>63511.41830946621</v>
      </c>
      <c r="E26" s="9">
        <v>0.11265690785138027</v>
      </c>
      <c r="F26" s="9">
        <v>10</v>
      </c>
      <c r="G26" s="9">
        <v>7418</v>
      </c>
      <c r="H26" s="9">
        <v>1319</v>
      </c>
      <c r="I26" s="9">
        <v>1308</v>
      </c>
      <c r="J26" s="9">
        <v>11</v>
      </c>
      <c r="K26" s="9">
        <v>6043</v>
      </c>
      <c r="L26" s="9">
        <v>56</v>
      </c>
      <c r="M26" s="9">
        <v>56</v>
      </c>
      <c r="N26" s="9">
        <v>0</v>
      </c>
      <c r="O26" s="2">
        <v>0.023077339485069685</v>
      </c>
    </row>
    <row r="27" spans="1:15" ht="12.75">
      <c r="A27" s="10" t="s">
        <v>43</v>
      </c>
      <c r="B27" s="11">
        <v>203252</v>
      </c>
      <c r="C27" s="11">
        <v>47</v>
      </c>
      <c r="D27" s="11">
        <v>38952.60029481697</v>
      </c>
      <c r="E27" s="11">
        <v>0.05665860515847675</v>
      </c>
      <c r="F27" s="11">
        <v>2</v>
      </c>
      <c r="G27" s="11">
        <v>2158</v>
      </c>
      <c r="H27" s="11">
        <v>321</v>
      </c>
      <c r="I27" s="11">
        <v>306</v>
      </c>
      <c r="J27" s="11">
        <v>15</v>
      </c>
      <c r="K27" s="11">
        <v>1542</v>
      </c>
      <c r="L27" s="11">
        <v>295</v>
      </c>
      <c r="M27" s="11">
        <v>295</v>
      </c>
      <c r="N27" s="11">
        <v>0</v>
      </c>
      <c r="O27" s="2">
        <v>0.01415371290323924</v>
      </c>
    </row>
    <row r="28" spans="1:15" ht="12.75">
      <c r="A28" s="8" t="s">
        <v>44</v>
      </c>
      <c r="B28" s="9">
        <v>40122</v>
      </c>
      <c r="C28" s="9">
        <v>14</v>
      </c>
      <c r="D28" s="9">
        <v>7380.251423907658</v>
      </c>
      <c r="E28" s="9">
        <v>0.16015714534751727</v>
      </c>
      <c r="F28" s="9">
        <v>1</v>
      </c>
      <c r="G28" s="9">
        <v>1324</v>
      </c>
      <c r="H28" s="9">
        <v>33</v>
      </c>
      <c r="I28" s="9">
        <v>29</v>
      </c>
      <c r="J28" s="9">
        <v>4</v>
      </c>
      <c r="K28" s="9">
        <v>1277</v>
      </c>
      <c r="L28" s="9">
        <v>14</v>
      </c>
      <c r="M28" s="9">
        <v>14</v>
      </c>
      <c r="N28" s="9">
        <v>0</v>
      </c>
      <c r="O28" s="2">
        <v>0.002681668464161833</v>
      </c>
    </row>
    <row r="29" spans="1:15" ht="12.75">
      <c r="A29" s="10" t="s">
        <v>45</v>
      </c>
      <c r="B29" s="11">
        <v>475183</v>
      </c>
      <c r="C29" s="11">
        <v>92</v>
      </c>
      <c r="D29" s="11">
        <v>77676.0002348542</v>
      </c>
      <c r="E29" s="11">
        <v>0.15573664920212926</v>
      </c>
      <c r="F29" s="11">
        <v>12</v>
      </c>
      <c r="G29" s="11">
        <v>11905</v>
      </c>
      <c r="H29" s="11">
        <v>909</v>
      </c>
      <c r="I29" s="11">
        <v>875</v>
      </c>
      <c r="J29" s="11">
        <v>34</v>
      </c>
      <c r="K29" s="11">
        <v>10877</v>
      </c>
      <c r="L29" s="11">
        <v>119</v>
      </c>
      <c r="M29" s="11">
        <v>112</v>
      </c>
      <c r="N29" s="11">
        <v>7</v>
      </c>
      <c r="O29" s="2">
        <v>0.02822414417715668</v>
      </c>
    </row>
    <row r="30" spans="1:15" ht="12.75">
      <c r="A30" s="8" t="s">
        <v>46</v>
      </c>
      <c r="B30" s="9">
        <v>20843</v>
      </c>
      <c r="C30" s="9">
        <v>16</v>
      </c>
      <c r="D30" s="9">
        <v>4137.066403774324</v>
      </c>
      <c r="E30" s="9">
        <v>0.10248808179950335</v>
      </c>
      <c r="F30" s="9">
        <v>2</v>
      </c>
      <c r="G30" s="9">
        <v>451</v>
      </c>
      <c r="H30" s="9">
        <v>55</v>
      </c>
      <c r="I30" s="9">
        <v>53</v>
      </c>
      <c r="J30" s="9">
        <v>2</v>
      </c>
      <c r="K30" s="9">
        <v>382</v>
      </c>
      <c r="L30" s="9">
        <v>14</v>
      </c>
      <c r="M30" s="9">
        <v>14</v>
      </c>
      <c r="N30" s="9">
        <v>0</v>
      </c>
      <c r="O30" s="2">
        <v>0.0015032334092584187</v>
      </c>
    </row>
    <row r="31" spans="1:15" ht="12.75">
      <c r="A31" s="10" t="s">
        <v>47</v>
      </c>
      <c r="B31" s="11">
        <v>61820</v>
      </c>
      <c r="C31" s="11">
        <v>23</v>
      </c>
      <c r="D31" s="11">
        <v>12583.099477407777</v>
      </c>
      <c r="E31" s="11">
        <v>0.13756547050334536</v>
      </c>
      <c r="F31" s="11">
        <v>4</v>
      </c>
      <c r="G31" s="11">
        <v>1623</v>
      </c>
      <c r="H31" s="11">
        <v>268</v>
      </c>
      <c r="I31" s="11">
        <v>264</v>
      </c>
      <c r="J31" s="11">
        <v>4</v>
      </c>
      <c r="K31" s="11">
        <v>1334</v>
      </c>
      <c r="L31" s="11">
        <v>21</v>
      </c>
      <c r="M31" s="11">
        <v>19</v>
      </c>
      <c r="N31" s="11">
        <v>2</v>
      </c>
      <c r="O31" s="2">
        <v>0.004572161449766603</v>
      </c>
    </row>
    <row r="32" spans="1:15" ht="12.75">
      <c r="A32" s="8" t="s">
        <v>48</v>
      </c>
      <c r="B32" s="9">
        <v>65179</v>
      </c>
      <c r="C32" s="9">
        <v>20</v>
      </c>
      <c r="D32" s="9">
        <v>18244.348240467378</v>
      </c>
      <c r="E32" s="9">
        <v>0.2229183496387708</v>
      </c>
      <c r="F32" s="9">
        <v>4</v>
      </c>
      <c r="G32" s="9">
        <v>3979</v>
      </c>
      <c r="H32" s="9">
        <v>323</v>
      </c>
      <c r="I32" s="9">
        <v>320</v>
      </c>
      <c r="J32" s="9">
        <v>3</v>
      </c>
      <c r="K32" s="9">
        <v>542</v>
      </c>
      <c r="L32" s="9">
        <v>3114</v>
      </c>
      <c r="M32" s="9">
        <v>3104</v>
      </c>
      <c r="N32" s="9">
        <v>10</v>
      </c>
      <c r="O32" s="2">
        <v>0.006629217694014966</v>
      </c>
    </row>
    <row r="33" spans="1:15" ht="12.75">
      <c r="A33" s="10" t="s">
        <v>49</v>
      </c>
      <c r="B33" s="11">
        <v>305150</v>
      </c>
      <c r="C33" s="11">
        <v>54</v>
      </c>
      <c r="D33" s="11">
        <v>64921.00049136162</v>
      </c>
      <c r="E33" s="11">
        <v>0.1325611117337157</v>
      </c>
      <c r="F33" s="11">
        <v>7</v>
      </c>
      <c r="G33" s="11">
        <v>8626</v>
      </c>
      <c r="H33" s="11">
        <v>741</v>
      </c>
      <c r="I33" s="11">
        <v>720</v>
      </c>
      <c r="J33" s="11">
        <v>21</v>
      </c>
      <c r="K33" s="11">
        <v>7856</v>
      </c>
      <c r="L33" s="11">
        <v>29</v>
      </c>
      <c r="M33" s="11">
        <v>29</v>
      </c>
      <c r="N33" s="11">
        <v>0</v>
      </c>
      <c r="O33" s="2">
        <v>0.023589521505398732</v>
      </c>
    </row>
    <row r="34" spans="1:15" ht="12.75">
      <c r="A34" s="8" t="s">
        <v>50</v>
      </c>
      <c r="B34" s="9">
        <v>100702</v>
      </c>
      <c r="C34" s="9">
        <v>38</v>
      </c>
      <c r="D34" s="9">
        <v>20444.67164635289</v>
      </c>
      <c r="E34" s="9">
        <v>0.11196071228702434</v>
      </c>
      <c r="F34" s="9">
        <v>7</v>
      </c>
      <c r="G34" s="9">
        <v>2327</v>
      </c>
      <c r="H34" s="9">
        <v>281</v>
      </c>
      <c r="I34" s="9">
        <v>269</v>
      </c>
      <c r="J34" s="9">
        <v>12</v>
      </c>
      <c r="K34" s="9">
        <v>2031</v>
      </c>
      <c r="L34" s="9">
        <v>15</v>
      </c>
      <c r="M34" s="9">
        <v>15</v>
      </c>
      <c r="N34" s="9">
        <v>0</v>
      </c>
      <c r="O34" s="2">
        <v>0.007428721335504208</v>
      </c>
    </row>
    <row r="35" spans="1:15" ht="12.75">
      <c r="A35" s="10" t="s">
        <v>51</v>
      </c>
      <c r="B35" s="11">
        <v>95824</v>
      </c>
      <c r="C35" s="11">
        <v>68</v>
      </c>
      <c r="D35" s="11">
        <v>14668.82270590342</v>
      </c>
      <c r="E35" s="11">
        <v>0.12155031359690764</v>
      </c>
      <c r="F35" s="11">
        <v>8</v>
      </c>
      <c r="G35" s="11">
        <v>1796</v>
      </c>
      <c r="H35" s="11">
        <v>629</v>
      </c>
      <c r="I35" s="11">
        <v>615</v>
      </c>
      <c r="J35" s="11">
        <v>14</v>
      </c>
      <c r="K35" s="11">
        <v>1146</v>
      </c>
      <c r="L35" s="11">
        <v>21</v>
      </c>
      <c r="M35" s="11">
        <v>21</v>
      </c>
      <c r="N35" s="11">
        <v>0</v>
      </c>
      <c r="O35" s="2">
        <v>0.0053300242765949475</v>
      </c>
    </row>
    <row r="36" spans="1:15" ht="12.75">
      <c r="A36" s="8" t="s">
        <v>52</v>
      </c>
      <c r="B36" s="9">
        <v>858504</v>
      </c>
      <c r="C36" s="9">
        <v>104</v>
      </c>
      <c r="D36" s="9">
        <v>176415.5130739666</v>
      </c>
      <c r="E36" s="9">
        <v>0.1531554653511203</v>
      </c>
      <c r="F36" s="9">
        <v>44</v>
      </c>
      <c r="G36" s="9">
        <v>28502</v>
      </c>
      <c r="H36" s="9">
        <v>9728</v>
      </c>
      <c r="I36" s="9">
        <v>9643</v>
      </c>
      <c r="J36" s="9">
        <v>85</v>
      </c>
      <c r="K36" s="9">
        <v>18615</v>
      </c>
      <c r="L36" s="9">
        <v>159</v>
      </c>
      <c r="M36" s="9">
        <v>117</v>
      </c>
      <c r="N36" s="9">
        <v>42</v>
      </c>
      <c r="O36" s="2">
        <v>0.06410187008898642</v>
      </c>
    </row>
    <row r="37" spans="1:15" ht="12.75">
      <c r="A37" s="10" t="s">
        <v>53</v>
      </c>
      <c r="B37" s="11">
        <v>573742</v>
      </c>
      <c r="C37" s="11">
        <v>79</v>
      </c>
      <c r="D37" s="11">
        <v>125991.4350224236</v>
      </c>
      <c r="E37" s="11">
        <v>0.08130711423500178</v>
      </c>
      <c r="F37" s="11">
        <v>17</v>
      </c>
      <c r="G37" s="11">
        <v>9428</v>
      </c>
      <c r="H37" s="11">
        <v>999</v>
      </c>
      <c r="I37" s="11">
        <v>962</v>
      </c>
      <c r="J37" s="11">
        <v>37</v>
      </c>
      <c r="K37" s="11">
        <v>8370</v>
      </c>
      <c r="L37" s="11">
        <v>59</v>
      </c>
      <c r="M37" s="11">
        <v>59</v>
      </c>
      <c r="N37" s="11">
        <v>0</v>
      </c>
      <c r="O37" s="2">
        <v>0.04577991163819129</v>
      </c>
    </row>
    <row r="38" spans="1:15" ht="12.75">
      <c r="A38" s="8" t="s">
        <v>54</v>
      </c>
      <c r="B38" s="9">
        <v>192676</v>
      </c>
      <c r="C38" s="9">
        <v>56</v>
      </c>
      <c r="D38" s="9">
        <v>37909.73868056915</v>
      </c>
      <c r="E38" s="9">
        <v>0.11508916051263314</v>
      </c>
      <c r="F38" s="9">
        <v>7</v>
      </c>
      <c r="G38" s="9">
        <v>4527</v>
      </c>
      <c r="H38" s="9">
        <v>611</v>
      </c>
      <c r="I38" s="9">
        <v>600</v>
      </c>
      <c r="J38" s="9">
        <v>11</v>
      </c>
      <c r="K38" s="9">
        <v>3887</v>
      </c>
      <c r="L38" s="9">
        <v>29</v>
      </c>
      <c r="M38" s="9">
        <v>28</v>
      </c>
      <c r="N38" s="9">
        <v>1</v>
      </c>
      <c r="O38" s="2">
        <v>0.013774781489825067</v>
      </c>
    </row>
    <row r="39" spans="1:15" ht="12.75">
      <c r="A39" s="10" t="s">
        <v>55</v>
      </c>
      <c r="B39" s="11">
        <v>167435</v>
      </c>
      <c r="C39" s="11">
        <v>51</v>
      </c>
      <c r="D39" s="11">
        <v>31732.789119255132</v>
      </c>
      <c r="E39" s="11">
        <v>0.07909799515470128</v>
      </c>
      <c r="F39" s="11">
        <v>9</v>
      </c>
      <c r="G39" s="11">
        <v>2930</v>
      </c>
      <c r="H39" s="11">
        <v>237</v>
      </c>
      <c r="I39" s="11">
        <v>219</v>
      </c>
      <c r="J39" s="11">
        <v>18</v>
      </c>
      <c r="K39" s="11">
        <v>2526</v>
      </c>
      <c r="L39" s="11">
        <v>167</v>
      </c>
      <c r="M39" s="11">
        <v>167</v>
      </c>
      <c r="N39" s="11">
        <v>0</v>
      </c>
      <c r="O39" s="2">
        <v>0.011530341579602664</v>
      </c>
    </row>
    <row r="40" spans="1:15" ht="12.75">
      <c r="A40" s="8" t="s">
        <v>56</v>
      </c>
      <c r="B40" s="9">
        <v>639758</v>
      </c>
      <c r="C40" s="9">
        <v>89</v>
      </c>
      <c r="D40" s="9">
        <v>130644.20222445233</v>
      </c>
      <c r="E40" s="9">
        <v>0.131984425687531</v>
      </c>
      <c r="F40" s="9">
        <v>20</v>
      </c>
      <c r="G40" s="9">
        <v>17663</v>
      </c>
      <c r="H40" s="9">
        <v>1978</v>
      </c>
      <c r="I40" s="9">
        <v>1938</v>
      </c>
      <c r="J40" s="9">
        <v>40</v>
      </c>
      <c r="K40" s="9">
        <v>15644</v>
      </c>
      <c r="L40" s="9">
        <v>41</v>
      </c>
      <c r="M40" s="9">
        <v>39</v>
      </c>
      <c r="N40" s="9">
        <v>2</v>
      </c>
      <c r="O40" s="2">
        <v>0.04747052871342375</v>
      </c>
    </row>
    <row r="41" spans="1:15" ht="12.75">
      <c r="A41" s="10" t="s">
        <v>57</v>
      </c>
      <c r="B41" s="11">
        <v>187706</v>
      </c>
      <c r="C41" s="11">
        <v>16</v>
      </c>
      <c r="D41" s="11">
        <v>22186.594342678924</v>
      </c>
      <c r="E41" s="11">
        <v>0.07103388540206688</v>
      </c>
      <c r="F41" s="11">
        <v>4</v>
      </c>
      <c r="G41" s="11">
        <v>1647</v>
      </c>
      <c r="H41" s="11">
        <v>1598</v>
      </c>
      <c r="I41" s="11">
        <v>1591</v>
      </c>
      <c r="J41" s="11">
        <v>7</v>
      </c>
      <c r="K41" s="11">
        <v>39</v>
      </c>
      <c r="L41" s="11">
        <v>10</v>
      </c>
      <c r="M41" s="11">
        <v>10</v>
      </c>
      <c r="N41" s="11">
        <v>0</v>
      </c>
      <c r="O41" s="2">
        <v>0.008061661718349858</v>
      </c>
    </row>
    <row r="42" spans="1:15" ht="12.75">
      <c r="A42" s="8" t="s">
        <v>58</v>
      </c>
      <c r="B42" s="9">
        <v>58069</v>
      </c>
      <c r="C42" s="9">
        <v>24</v>
      </c>
      <c r="D42" s="9">
        <v>13958.301606086223</v>
      </c>
      <c r="E42" s="9">
        <v>0.13411373767591853</v>
      </c>
      <c r="F42" s="9">
        <v>4</v>
      </c>
      <c r="G42" s="9">
        <v>1816</v>
      </c>
      <c r="H42" s="9">
        <v>228</v>
      </c>
      <c r="I42" s="9">
        <v>219</v>
      </c>
      <c r="J42" s="9">
        <v>9</v>
      </c>
      <c r="K42" s="9">
        <v>1569</v>
      </c>
      <c r="L42" s="9">
        <v>19</v>
      </c>
      <c r="M42" s="9">
        <v>18</v>
      </c>
      <c r="N42" s="9">
        <v>1</v>
      </c>
      <c r="O42" s="2">
        <v>0.00507185122569738</v>
      </c>
    </row>
    <row r="43" spans="1:15" ht="12.75">
      <c r="A43" s="10" t="s">
        <v>59</v>
      </c>
      <c r="B43" s="11">
        <v>255281</v>
      </c>
      <c r="C43" s="11">
        <v>55</v>
      </c>
      <c r="D43" s="11">
        <v>36740.81687119247</v>
      </c>
      <c r="E43" s="11">
        <v>0.13320335302172498</v>
      </c>
      <c r="F43" s="11">
        <v>8</v>
      </c>
      <c r="G43" s="11">
        <v>5062</v>
      </c>
      <c r="H43" s="11">
        <v>614</v>
      </c>
      <c r="I43" s="11">
        <v>599</v>
      </c>
      <c r="J43" s="11">
        <v>15</v>
      </c>
      <c r="K43" s="11">
        <v>3818</v>
      </c>
      <c r="L43" s="11">
        <v>630</v>
      </c>
      <c r="M43" s="11">
        <v>628</v>
      </c>
      <c r="N43" s="11">
        <v>2</v>
      </c>
      <c r="O43" s="2">
        <v>0.013350045180283907</v>
      </c>
    </row>
    <row r="44" spans="1:15" ht="12.75">
      <c r="A44" s="8" t="s">
        <v>60</v>
      </c>
      <c r="B44" s="9">
        <v>28433</v>
      </c>
      <c r="C44" s="9">
        <v>16</v>
      </c>
      <c r="D44" s="9">
        <v>6383.229880615785</v>
      </c>
      <c r="E44" s="9">
        <v>0.40120754663357705</v>
      </c>
      <c r="F44" s="9">
        <v>2</v>
      </c>
      <c r="G44" s="9">
        <v>2876</v>
      </c>
      <c r="H44" s="9">
        <v>50</v>
      </c>
      <c r="I44" s="9">
        <v>49</v>
      </c>
      <c r="J44" s="9">
        <v>1</v>
      </c>
      <c r="K44" s="9">
        <v>202</v>
      </c>
      <c r="L44" s="9">
        <v>2624</v>
      </c>
      <c r="M44" s="9">
        <v>2610</v>
      </c>
      <c r="N44" s="9">
        <v>14</v>
      </c>
      <c r="O44" s="2">
        <v>0.00231939337661202</v>
      </c>
    </row>
    <row r="45" spans="1:15" ht="12.75">
      <c r="A45" s="10" t="s">
        <v>61</v>
      </c>
      <c r="B45" s="11">
        <v>369911</v>
      </c>
      <c r="C45" s="11">
        <v>73</v>
      </c>
      <c r="D45" s="11">
        <v>70410.34898833641</v>
      </c>
      <c r="E45" s="11">
        <v>0.1049277571571735</v>
      </c>
      <c r="F45" s="11">
        <v>23</v>
      </c>
      <c r="G45" s="11">
        <v>7539</v>
      </c>
      <c r="H45" s="11">
        <v>1479</v>
      </c>
      <c r="I45" s="11">
        <v>1447</v>
      </c>
      <c r="J45" s="11">
        <v>32</v>
      </c>
      <c r="K45" s="11">
        <v>6007</v>
      </c>
      <c r="L45" s="11">
        <v>53</v>
      </c>
      <c r="M45" s="11">
        <v>53</v>
      </c>
      <c r="N45" s="11">
        <v>0</v>
      </c>
      <c r="O45" s="2">
        <v>0.025584116527655746</v>
      </c>
    </row>
    <row r="46" spans="1:15" ht="12.75">
      <c r="A46" s="8" t="s">
        <v>62</v>
      </c>
      <c r="B46" s="9">
        <v>918195</v>
      </c>
      <c r="C46" s="9">
        <v>142</v>
      </c>
      <c r="D46" s="9">
        <v>199094.88817942195</v>
      </c>
      <c r="E46" s="9">
        <v>0.10214727352352983</v>
      </c>
      <c r="F46" s="9">
        <v>41</v>
      </c>
      <c r="G46" s="9">
        <v>20545</v>
      </c>
      <c r="H46" s="9">
        <v>3260</v>
      </c>
      <c r="I46" s="9">
        <v>3184</v>
      </c>
      <c r="J46" s="9">
        <v>76</v>
      </c>
      <c r="K46" s="9">
        <v>17197</v>
      </c>
      <c r="L46" s="9">
        <v>88</v>
      </c>
      <c r="M46" s="9">
        <v>86</v>
      </c>
      <c r="N46" s="9">
        <v>2</v>
      </c>
      <c r="O46" s="2">
        <v>0.07234258731037814</v>
      </c>
    </row>
    <row r="47" spans="1:15" ht="12.75">
      <c r="A47" s="10" t="s">
        <v>63</v>
      </c>
      <c r="B47" s="11">
        <v>70856</v>
      </c>
      <c r="C47" s="11">
        <v>22</v>
      </c>
      <c r="D47" s="11">
        <v>18702.74895002686</v>
      </c>
      <c r="E47" s="11">
        <v>0.17815562882777264</v>
      </c>
      <c r="F47" s="11">
        <v>12</v>
      </c>
      <c r="G47" s="11">
        <v>3959</v>
      </c>
      <c r="H47" s="11">
        <v>104</v>
      </c>
      <c r="I47" s="11">
        <v>99</v>
      </c>
      <c r="J47" s="11">
        <v>5</v>
      </c>
      <c r="K47" s="11">
        <v>3842</v>
      </c>
      <c r="L47" s="11">
        <v>13</v>
      </c>
      <c r="M47" s="11">
        <v>13</v>
      </c>
      <c r="N47" s="11">
        <v>0</v>
      </c>
      <c r="O47" s="2">
        <v>0.0067957809526585575</v>
      </c>
    </row>
    <row r="48" spans="1:15" ht="12.75">
      <c r="A48" s="8" t="s">
        <v>64</v>
      </c>
      <c r="B48" s="9">
        <v>311643</v>
      </c>
      <c r="C48" s="9">
        <v>91</v>
      </c>
      <c r="D48" s="9">
        <v>66502.48293934183</v>
      </c>
      <c r="E48" s="9">
        <v>0.10125937712945557</v>
      </c>
      <c r="F48" s="9">
        <v>32</v>
      </c>
      <c r="G48" s="9">
        <v>6923</v>
      </c>
      <c r="H48" s="9">
        <v>1314</v>
      </c>
      <c r="I48" s="9">
        <v>1290</v>
      </c>
      <c r="J48" s="9">
        <v>24</v>
      </c>
      <c r="K48" s="9">
        <v>5548</v>
      </c>
      <c r="L48" s="9">
        <v>61</v>
      </c>
      <c r="M48" s="9">
        <v>61</v>
      </c>
      <c r="N48" s="9">
        <v>0</v>
      </c>
      <c r="O48" s="2">
        <v>0.024164164747719125</v>
      </c>
    </row>
    <row r="49" spans="1:15" ht="12.75">
      <c r="A49" s="10" t="s">
        <v>66</v>
      </c>
      <c r="B49" s="11">
        <v>33090</v>
      </c>
      <c r="C49" s="11">
        <v>11</v>
      </c>
      <c r="D49" s="11">
        <v>8193.912683375738</v>
      </c>
      <c r="E49" s="11">
        <v>0.44191342279574014</v>
      </c>
      <c r="F49" s="11">
        <v>1</v>
      </c>
      <c r="G49" s="11">
        <v>3848</v>
      </c>
      <c r="H49" s="11">
        <v>29</v>
      </c>
      <c r="I49" s="11">
        <v>24</v>
      </c>
      <c r="J49" s="11">
        <v>5</v>
      </c>
      <c r="K49" s="11">
        <v>389</v>
      </c>
      <c r="L49" s="11">
        <v>3430</v>
      </c>
      <c r="M49" s="11">
        <v>2998</v>
      </c>
      <c r="N49" s="11">
        <v>432</v>
      </c>
      <c r="O49" s="2">
        <v>0.002977318248254209</v>
      </c>
    </row>
    <row r="50" spans="1:15" ht="12.75">
      <c r="A50" s="8" t="s">
        <v>67</v>
      </c>
      <c r="B50" s="9">
        <v>280698</v>
      </c>
      <c r="C50" s="9">
        <v>71</v>
      </c>
      <c r="D50" s="9">
        <v>62434.176642001425</v>
      </c>
      <c r="E50" s="9">
        <v>0.06510857063606004</v>
      </c>
      <c r="F50" s="9">
        <v>13</v>
      </c>
      <c r="G50" s="9">
        <v>4113</v>
      </c>
      <c r="H50" s="9">
        <v>740</v>
      </c>
      <c r="I50" s="9">
        <v>697</v>
      </c>
      <c r="J50" s="9">
        <v>43</v>
      </c>
      <c r="K50" s="9">
        <v>3347</v>
      </c>
      <c r="L50" s="9">
        <v>26</v>
      </c>
      <c r="M50" s="9">
        <v>26</v>
      </c>
      <c r="N50" s="9">
        <v>0</v>
      </c>
      <c r="O50" s="2">
        <v>0.022685915827257243</v>
      </c>
    </row>
    <row r="51" spans="1:15" ht="12.75">
      <c r="A51" s="10" t="s">
        <v>68</v>
      </c>
      <c r="B51" s="11">
        <v>237803</v>
      </c>
      <c r="C51" s="11">
        <v>56</v>
      </c>
      <c r="D51" s="11">
        <v>51822.20021569943</v>
      </c>
      <c r="E51" s="11">
        <v>0.1768161128215488</v>
      </c>
      <c r="F51" s="11">
        <v>14</v>
      </c>
      <c r="G51" s="11">
        <v>8830</v>
      </c>
      <c r="H51" s="11">
        <v>539</v>
      </c>
      <c r="I51" s="11">
        <v>512</v>
      </c>
      <c r="J51" s="11">
        <v>27</v>
      </c>
      <c r="K51" s="11">
        <v>8260</v>
      </c>
      <c r="L51" s="11">
        <v>31</v>
      </c>
      <c r="M51" s="11">
        <v>31</v>
      </c>
      <c r="N51" s="11">
        <v>0</v>
      </c>
      <c r="O51" s="2">
        <v>0.01882997638965809</v>
      </c>
    </row>
    <row r="52" spans="1:15" ht="12.75">
      <c r="A52" s="8" t="s">
        <v>69</v>
      </c>
      <c r="B52" s="9">
        <v>147723</v>
      </c>
      <c r="C52" s="9">
        <v>25</v>
      </c>
      <c r="D52" s="9">
        <v>22839.815353801183</v>
      </c>
      <c r="E52" s="9">
        <v>0.1141865623517817</v>
      </c>
      <c r="F52" s="9">
        <v>4</v>
      </c>
      <c r="G52" s="9">
        <v>2702</v>
      </c>
      <c r="H52" s="9">
        <v>144</v>
      </c>
      <c r="I52" s="9">
        <v>129</v>
      </c>
      <c r="J52" s="9">
        <v>15</v>
      </c>
      <c r="K52" s="9">
        <v>2540</v>
      </c>
      <c r="L52" s="9">
        <v>18</v>
      </c>
      <c r="M52" s="9">
        <v>18</v>
      </c>
      <c r="N52" s="9">
        <v>0</v>
      </c>
      <c r="O52" s="2">
        <v>0.008299014361916976</v>
      </c>
    </row>
    <row r="53" spans="1:15" ht="12.75">
      <c r="A53" s="10" t="s">
        <v>70</v>
      </c>
      <c r="B53" s="11">
        <v>18420</v>
      </c>
      <c r="C53" s="11">
        <v>11</v>
      </c>
      <c r="D53" s="11">
        <v>4148.526421513311</v>
      </c>
      <c r="E53" s="11">
        <v>0.1359518881391775</v>
      </c>
      <c r="F53" s="11">
        <v>1</v>
      </c>
      <c r="G53" s="11">
        <v>553</v>
      </c>
      <c r="H53" s="11">
        <v>16</v>
      </c>
      <c r="I53" s="11">
        <v>13</v>
      </c>
      <c r="J53" s="11">
        <v>3</v>
      </c>
      <c r="K53" s="11">
        <v>526</v>
      </c>
      <c r="L53" s="11">
        <v>11</v>
      </c>
      <c r="M53" s="11">
        <v>10</v>
      </c>
      <c r="N53" s="11">
        <v>1</v>
      </c>
      <c r="O53" s="2">
        <v>0.0015073974907245085</v>
      </c>
    </row>
    <row r="54" spans="1:14" ht="12" customHeight="1">
      <c r="A54" s="18" t="s">
        <v>74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5" ht="12.75">
      <c r="A55" s="10" t="s">
        <v>71</v>
      </c>
      <c r="B55" s="11">
        <v>8711</v>
      </c>
      <c r="C55" s="11">
        <v>7</v>
      </c>
      <c r="D55" s="11">
        <v>217.74033704075387</v>
      </c>
      <c r="E55" s="11">
        <v>0</v>
      </c>
      <c r="F55" s="11">
        <v>0</v>
      </c>
      <c r="G55" s="11">
        <v>94</v>
      </c>
      <c r="H55" s="11">
        <v>90</v>
      </c>
      <c r="I55" s="11">
        <v>90</v>
      </c>
      <c r="J55" s="11">
        <v>0</v>
      </c>
      <c r="K55" s="11">
        <v>4</v>
      </c>
      <c r="L55" s="11">
        <v>0</v>
      </c>
      <c r="M55" s="11">
        <v>0</v>
      </c>
      <c r="N55" s="11">
        <v>0</v>
      </c>
      <c r="O55" s="2">
        <v>7.911754785570624E-05</v>
      </c>
    </row>
    <row r="56" spans="1:14" ht="12.75">
      <c r="A56" s="8" t="s">
        <v>72</v>
      </c>
      <c r="B56" s="9">
        <v>3228</v>
      </c>
      <c r="C56" s="9">
        <v>7</v>
      </c>
      <c r="D56" s="9">
        <v>0</v>
      </c>
      <c r="E56" s="9"/>
      <c r="F56" s="9">
        <v>0</v>
      </c>
      <c r="G56" s="9">
        <v>138</v>
      </c>
      <c r="H56" s="9">
        <v>9</v>
      </c>
      <c r="I56" s="9">
        <v>9</v>
      </c>
      <c r="J56" s="9">
        <v>0</v>
      </c>
      <c r="K56" s="9">
        <v>128</v>
      </c>
      <c r="L56" s="9">
        <v>1</v>
      </c>
      <c r="M56" s="9">
        <v>1</v>
      </c>
      <c r="N56" s="9">
        <v>0</v>
      </c>
    </row>
    <row r="57" spans="1:15" ht="12.75">
      <c r="A57" s="10" t="s">
        <v>73</v>
      </c>
      <c r="B57" s="11">
        <v>2200</v>
      </c>
      <c r="C57" s="11">
        <v>1</v>
      </c>
      <c r="D57" s="11">
        <v>263.5804079967021</v>
      </c>
      <c r="E57" s="11">
        <v>0.00758781737687053</v>
      </c>
      <c r="F57" s="11">
        <v>0</v>
      </c>
      <c r="G57" s="11">
        <v>17</v>
      </c>
      <c r="H57" s="11">
        <v>1</v>
      </c>
      <c r="I57" s="11">
        <v>1</v>
      </c>
      <c r="J57" s="11">
        <v>0</v>
      </c>
      <c r="K57" s="11">
        <v>16</v>
      </c>
      <c r="L57" s="11">
        <v>0</v>
      </c>
      <c r="M57" s="11">
        <v>0</v>
      </c>
      <c r="N57" s="11">
        <v>0</v>
      </c>
      <c r="O57" s="2">
        <v>9.577387372006546E-05</v>
      </c>
    </row>
    <row r="58" spans="1:14" ht="12.75">
      <c r="A58" s="8" t="s">
        <v>18</v>
      </c>
      <c r="B58" s="9">
        <v>1515</v>
      </c>
      <c r="C58" s="9">
        <v>0</v>
      </c>
      <c r="D58" s="9">
        <v>0</v>
      </c>
      <c r="E58" s="9"/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5" ht="12.75">
      <c r="A59" s="15" t="s">
        <v>27</v>
      </c>
      <c r="B59" s="11">
        <v>742</v>
      </c>
      <c r="C59" s="11">
        <v>1</v>
      </c>
      <c r="D59" s="11">
        <v>194.8203015627798</v>
      </c>
      <c r="E59" s="11">
        <v>0.0051329352843535936</v>
      </c>
      <c r="F59" s="11">
        <v>0</v>
      </c>
      <c r="G59" s="11">
        <v>1</v>
      </c>
      <c r="H59" s="11">
        <v>1</v>
      </c>
      <c r="I59" s="11">
        <v>1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2">
        <v>7.078938492352665E-05</v>
      </c>
    </row>
    <row r="60" spans="1:14" ht="12.75">
      <c r="A60" s="8" t="s">
        <v>42</v>
      </c>
      <c r="B60" s="9">
        <v>784</v>
      </c>
      <c r="C60" s="9">
        <v>0</v>
      </c>
      <c r="D60" s="9">
        <v>0</v>
      </c>
      <c r="E60" s="9"/>
      <c r="F60" s="9">
        <v>1</v>
      </c>
      <c r="G60" s="9">
        <v>1</v>
      </c>
      <c r="H60" s="9">
        <v>0</v>
      </c>
      <c r="I60" s="9">
        <v>0</v>
      </c>
      <c r="J60" s="9">
        <v>0</v>
      </c>
      <c r="K60" s="9">
        <v>1</v>
      </c>
      <c r="L60" s="9">
        <v>0</v>
      </c>
      <c r="M60" s="9">
        <v>0</v>
      </c>
      <c r="N60" s="9">
        <v>0</v>
      </c>
    </row>
    <row r="61" spans="1:15" ht="12.75">
      <c r="A61" s="10" t="s">
        <v>65</v>
      </c>
      <c r="B61" s="11">
        <v>2079</v>
      </c>
      <c r="C61" s="11">
        <v>2</v>
      </c>
      <c r="D61" s="11">
        <v>183.36028382379274</v>
      </c>
      <c r="E61" s="11">
        <v>0.05453743739625694</v>
      </c>
      <c r="F61" s="11">
        <v>1</v>
      </c>
      <c r="G61" s="11">
        <v>7</v>
      </c>
      <c r="H61" s="11">
        <v>2</v>
      </c>
      <c r="I61" s="11">
        <v>2</v>
      </c>
      <c r="J61" s="11">
        <v>0</v>
      </c>
      <c r="K61" s="11">
        <v>5</v>
      </c>
      <c r="L61" s="11">
        <v>0</v>
      </c>
      <c r="M61" s="11">
        <v>0</v>
      </c>
      <c r="N61" s="11">
        <v>0</v>
      </c>
      <c r="O61" s="2">
        <v>6.662530345743684E-05</v>
      </c>
    </row>
    <row r="62" spans="1:14" ht="12.75">
      <c r="A62" s="8" t="s">
        <v>75</v>
      </c>
      <c r="B62" s="9">
        <v>834</v>
      </c>
      <c r="C62" s="9">
        <v>1</v>
      </c>
      <c r="D62" s="9"/>
      <c r="E62" s="9"/>
      <c r="F62" s="9">
        <v>0</v>
      </c>
      <c r="G62" s="9">
        <v>4</v>
      </c>
      <c r="H62" s="9">
        <v>1</v>
      </c>
      <c r="I62" s="9">
        <v>1</v>
      </c>
      <c r="J62" s="9">
        <v>0</v>
      </c>
      <c r="K62" s="9">
        <v>3</v>
      </c>
      <c r="L62" s="9">
        <v>0</v>
      </c>
      <c r="M62" s="9">
        <v>0</v>
      </c>
      <c r="N62" s="9">
        <v>0</v>
      </c>
    </row>
    <row r="63" spans="1:14" ht="12.75">
      <c r="A63" s="12" t="s">
        <v>0</v>
      </c>
      <c r="B63" s="13">
        <f>SUM(B2:B62)</f>
        <v>13755829</v>
      </c>
      <c r="C63" s="13"/>
      <c r="D63" s="13"/>
      <c r="E63" s="14"/>
      <c r="F63" s="13">
        <v>696</v>
      </c>
      <c r="G63" s="13">
        <f aca="true" t="shared" si="0" ref="G63:N63">SUM(G2:G62)</f>
        <v>336815</v>
      </c>
      <c r="H63" s="13">
        <f t="shared" si="0"/>
        <v>53115</v>
      </c>
      <c r="I63" s="13">
        <f t="shared" si="0"/>
        <v>51860</v>
      </c>
      <c r="J63" s="13">
        <f t="shared" si="0"/>
        <v>1255</v>
      </c>
      <c r="K63" s="13">
        <f t="shared" si="0"/>
        <v>251645</v>
      </c>
      <c r="L63" s="13">
        <f t="shared" si="0"/>
        <v>32055</v>
      </c>
      <c r="M63" s="13">
        <f t="shared" si="0"/>
        <v>31493</v>
      </c>
      <c r="N63" s="13">
        <f t="shared" si="0"/>
        <v>562</v>
      </c>
    </row>
    <row r="64" spans="2:13" ht="12">
      <c r="B64" s="4"/>
      <c r="G64" s="4"/>
      <c r="H64" s="4"/>
      <c r="I64" s="4"/>
      <c r="J64" s="4"/>
      <c r="K64" s="4"/>
      <c r="L64" s="4"/>
      <c r="M64" s="4"/>
    </row>
    <row r="65" spans="1:13" ht="12">
      <c r="A65" s="16" t="s">
        <v>76</v>
      </c>
      <c r="B65" s="4"/>
      <c r="C65" s="4"/>
      <c r="D65" s="4"/>
      <c r="G65" s="4"/>
      <c r="H65" s="4"/>
      <c r="I65" s="4"/>
      <c r="J65" s="4"/>
      <c r="K65" s="4"/>
      <c r="L65" s="4"/>
      <c r="M65" s="4"/>
    </row>
    <row r="66" spans="7:14" ht="12.75">
      <c r="G66" s="17"/>
      <c r="H66" s="17"/>
      <c r="I66" s="17"/>
      <c r="J66" s="17"/>
      <c r="K66" s="17"/>
      <c r="L66" s="17"/>
      <c r="M66" s="17"/>
      <c r="N66" s="17"/>
    </row>
    <row r="67" spans="7:8" ht="12">
      <c r="G67" s="4"/>
      <c r="H67" s="4"/>
    </row>
    <row r="69" ht="12">
      <c r="C69" s="4"/>
    </row>
  </sheetData>
  <sheetProtection/>
  <mergeCells count="1">
    <mergeCell ref="A54:N54"/>
  </mergeCells>
  <printOptions horizontalCentered="1"/>
  <pageMargins left="0.25" right="0.25" top="1" bottom="0.5" header="0.5" footer="0.5"/>
  <pageSetup fitToHeight="1" fitToWidth="1" horizontalDpi="600" verticalDpi="600" orientation="portrait" scale="73" r:id="rId1"/>
  <headerFooter alignWithMargins="0">
    <oddHeader>&amp;C&amp;F</oddHeader>
    <oddFooter>&amp;L&amp;BMaximus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Maximus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2013 Summary and Assignment Report</dc:title>
  <dc:subject/>
  <dc:creator>Operations Support Manager</dc:creator>
  <cp:keywords>Social, Security, Administration, SSA, Ticket, to, Work, program, Operations, Support, Manager, OSM, MAXIMUS, Summary, Assignment, Report</cp:keywords>
  <dc:description/>
  <cp:lastModifiedBy/>
  <cp:lastPrinted>2009-01-26T14:26:30Z</cp:lastPrinted>
  <dcterms:created xsi:type="dcterms:W3CDTF">2006-02-22T23:08:03Z</dcterms:created>
  <dcterms:modified xsi:type="dcterms:W3CDTF">2016-02-05T19:53:52Z</dcterms:modified>
  <cp:category/>
  <cp:version/>
  <cp:contentType/>
  <cp:contentStatus/>
</cp:coreProperties>
</file>